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0" windowWidth="11400" windowHeight="5085"/>
  </bookViews>
  <sheets>
    <sheet name="1001" sheetId="1" r:id="rId1"/>
    <sheet name="turno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2" i="1" l="1"/>
  <c r="N3" i="1" l="1"/>
  <c r="N4" i="1"/>
  <c r="N6" i="1"/>
  <c r="N7" i="1"/>
  <c r="N8" i="1"/>
  <c r="N9" i="1"/>
  <c r="N10" i="1"/>
  <c r="N11" i="1"/>
  <c r="N12" i="1"/>
  <c r="N13" i="1"/>
  <c r="N14" i="1"/>
  <c r="N15" i="1"/>
  <c r="N17" i="1"/>
  <c r="N18" i="1"/>
  <c r="N20" i="1"/>
  <c r="N21" i="1"/>
  <c r="N22" i="1"/>
  <c r="N23" i="1"/>
  <c r="N24" i="1"/>
  <c r="N25" i="1"/>
  <c r="N26" i="1"/>
  <c r="N27" i="1"/>
  <c r="N28" i="1"/>
  <c r="N30" i="1"/>
  <c r="N31" i="1"/>
  <c r="N32" i="1"/>
  <c r="N33" i="1"/>
  <c r="N34" i="1"/>
  <c r="N35" i="1"/>
  <c r="N37" i="1"/>
  <c r="N38" i="1"/>
  <c r="N39" i="1"/>
  <c r="I5" i="1" l="1"/>
  <c r="I6" i="1"/>
  <c r="I7" i="1"/>
  <c r="I9" i="1"/>
  <c r="I13" i="1"/>
  <c r="I14" i="1"/>
  <c r="I16" i="1"/>
  <c r="I17" i="1"/>
  <c r="I18" i="1"/>
  <c r="I20" i="1"/>
  <c r="I21" i="1"/>
  <c r="I22" i="1"/>
  <c r="I23" i="1"/>
  <c r="I24" i="1"/>
  <c r="I25" i="1"/>
  <c r="I26" i="1"/>
  <c r="I33" i="1"/>
  <c r="I32" i="1"/>
  <c r="I34" i="1"/>
  <c r="I36" i="1"/>
  <c r="I39" i="1"/>
  <c r="I40" i="1"/>
  <c r="I2" i="1"/>
</calcChain>
</file>

<file path=xl/comments1.xml><?xml version="1.0" encoding="utf-8"?>
<comments xmlns="http://schemas.openxmlformats.org/spreadsheetml/2006/main">
  <authors>
    <author>chaconsanchez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chaconsanchez:</t>
        </r>
        <r>
          <rPr>
            <sz val="9"/>
            <color indexed="81"/>
            <rFont val="Tahoma"/>
            <family val="2"/>
          </rPr>
          <t xml:space="preserve">
2891774 sra Magdalena</t>
        </r>
      </text>
    </comment>
    <comment ref="I30" authorId="0">
      <text>
        <r>
          <rPr>
            <b/>
            <sz val="9"/>
            <color indexed="81"/>
            <rFont val="Tahoma"/>
            <family val="2"/>
          </rPr>
          <t>chaconsanchez:</t>
        </r>
        <r>
          <rPr>
            <sz val="9"/>
            <color indexed="81"/>
            <rFont val="Tahoma"/>
            <family val="2"/>
          </rPr>
          <t xml:space="preserve">
nota presentada del colegio anterior 70 sobre 100</t>
        </r>
      </text>
    </comment>
  </commentList>
</comments>
</file>

<file path=xl/sharedStrings.xml><?xml version="1.0" encoding="utf-8"?>
<sst xmlns="http://schemas.openxmlformats.org/spreadsheetml/2006/main" count="296" uniqueCount="165">
  <si>
    <t>ACEVEDO CASTRO GERMÁN ANDRÉS</t>
  </si>
  <si>
    <t>ALVIS COLORADO DERLY</t>
  </si>
  <si>
    <t>ARIZA PEREA IVÁN ANDRÉS</t>
  </si>
  <si>
    <t>COAVAS FUENTES LUIS DAVID</t>
  </si>
  <si>
    <t>CUBILLOS OCAMPO NICOLÁS ALEJANDRO</t>
  </si>
  <si>
    <t>DAZA DAZA YEFERSON ESTIVEN</t>
  </si>
  <si>
    <t>DELGADO HERNÁNDEZ JANPAUL HOSEIN</t>
  </si>
  <si>
    <t>ESPITIA BERNAL MARIANA</t>
  </si>
  <si>
    <t>GALEANO BELTRÁN LEIDI CATHERINE</t>
  </si>
  <si>
    <t>GALINDO MARTÍNEZ MARÍA JOSÉ</t>
  </si>
  <si>
    <t>GARRO ZULETA JHON MARIO</t>
  </si>
  <si>
    <t>GOMEZ RODRÍGUEZ WILLIAM ANDRÉS</t>
  </si>
  <si>
    <t>GONZALEZ MORA ANGIE MARCELA</t>
  </si>
  <si>
    <t>IDARRAGA RUIZ SEBASTIÁN FELIPE</t>
  </si>
  <si>
    <t>JIMENEZ BARRETO LAURA TATIANA</t>
  </si>
  <si>
    <t>MARTÍNEZ RÍOS DAGO EMILIO</t>
  </si>
  <si>
    <t>MONTES REYES PAULA CATALINA</t>
  </si>
  <si>
    <t>MUÑOZ CASTILLO ALFONSO</t>
  </si>
  <si>
    <t>MUÑOZ SERRANO NICOLE ANN</t>
  </si>
  <si>
    <t>MURILLO OBANDO JESSICA ALEXANDRA</t>
  </si>
  <si>
    <t>MURILLO JIMENEZ EDGAR ALBERTO</t>
  </si>
  <si>
    <t>PERILLA PINZÓN LIZZY KATHERIN</t>
  </si>
  <si>
    <t>POSADA RUEDA JONATHAN</t>
  </si>
  <si>
    <t>POVEDA PEÑA JONATAN ALEJANDRO</t>
  </si>
  <si>
    <t>QUINCHARA RODRÍGUEZ MARGY  TATIANA</t>
  </si>
  <si>
    <t>RAMÍREZ DÍAZ EDWIN ARLEY</t>
  </si>
  <si>
    <t>ROYO MIRANDA HANNA KEYSIDY</t>
  </si>
  <si>
    <t>SÁNCHEZ LAGUNA CESAR LEONARDO</t>
  </si>
  <si>
    <t>SANCHEZ TORRES ANDRÉS FELIPE</t>
  </si>
  <si>
    <t>SANDOVAL ACOSTA NICOLÁS STIVEN</t>
  </si>
  <si>
    <t>SINISTERRA LOZANO NARA XAMANTA</t>
  </si>
  <si>
    <t>TORRES MORENO JOSÉ LUIS</t>
  </si>
  <si>
    <t>VARGAS HERNÁNDEZ INGRID JULIETH</t>
  </si>
  <si>
    <t>VARGAS HERNÁNDEZ YESSICA JIRALI</t>
  </si>
  <si>
    <t>VIASUS VILLAR JUNIOR ALEJANDRO</t>
  </si>
  <si>
    <t>ZAMBRANO GARCÍA DANIELA ANDREA</t>
  </si>
  <si>
    <t>#</t>
  </si>
  <si>
    <t>ID</t>
  </si>
  <si>
    <t>ESTUDIANTE</t>
  </si>
  <si>
    <t>MONTES MARTÍNEZ DIANA CAROLINA</t>
  </si>
  <si>
    <t>ASIST</t>
  </si>
  <si>
    <t>MARIANA</t>
  </si>
  <si>
    <t>INGRID</t>
  </si>
  <si>
    <t>YESICA</t>
  </si>
  <si>
    <t>MA JOSÉ</t>
  </si>
  <si>
    <t>DANIELA</t>
  </si>
  <si>
    <t>ANGIE</t>
  </si>
  <si>
    <t>LADY</t>
  </si>
  <si>
    <t>IVAN</t>
  </si>
  <si>
    <t>JEFERSON</t>
  </si>
  <si>
    <t>ANDRÉS SAN</t>
  </si>
  <si>
    <t>POVEDA</t>
  </si>
  <si>
    <t>GARRO</t>
  </si>
  <si>
    <t>COAVAS</t>
  </si>
  <si>
    <t>ARLEY</t>
  </si>
  <si>
    <t>JEANPAUL</t>
  </si>
  <si>
    <t>LAURA</t>
  </si>
  <si>
    <t>CHRISTIAN</t>
  </si>
  <si>
    <t>VIASUS</t>
  </si>
  <si>
    <t>DERLY</t>
  </si>
  <si>
    <t>JESICA MURILLO</t>
  </si>
  <si>
    <t>POSADA</t>
  </si>
  <si>
    <t>DIANA</t>
  </si>
  <si>
    <t>NARA</t>
  </si>
  <si>
    <t>MURILLO BETO</t>
  </si>
  <si>
    <t xml:space="preserve">CESAR </t>
  </si>
  <si>
    <t>GERMÁN</t>
  </si>
  <si>
    <t>CUBILLOS</t>
  </si>
  <si>
    <t>SANDOVAL</t>
  </si>
  <si>
    <t>HANNA</t>
  </si>
  <si>
    <t>NICOLE</t>
  </si>
  <si>
    <t>DAGO</t>
  </si>
  <si>
    <t>SEBASTIÁN</t>
  </si>
  <si>
    <t>WILLIAM</t>
  </si>
  <si>
    <t xml:space="preserve">JOSÉ </t>
  </si>
  <si>
    <t>MARGY</t>
  </si>
  <si>
    <t>PAULA</t>
  </si>
  <si>
    <t>G1</t>
  </si>
  <si>
    <t>G2</t>
  </si>
  <si>
    <t>G3</t>
  </si>
  <si>
    <t>G4</t>
  </si>
  <si>
    <t>3er piso</t>
  </si>
  <si>
    <t>2do piso</t>
  </si>
  <si>
    <t>Rejas</t>
  </si>
  <si>
    <t>Acceso a baños</t>
  </si>
  <si>
    <t>DIAGNÓSTICO</t>
  </si>
  <si>
    <t>BNIF</t>
  </si>
  <si>
    <t>ACT 2</t>
  </si>
  <si>
    <t>c1</t>
  </si>
  <si>
    <t>COMPLEM</t>
  </si>
  <si>
    <t>TC</t>
  </si>
  <si>
    <t>RINCÓN SÁNCHEZ CRISTIAN ALEJANDRO</t>
  </si>
  <si>
    <t>SN</t>
  </si>
  <si>
    <t>ROMERO GAMBOA YESICA CAROLINA</t>
  </si>
  <si>
    <t>LIZZY</t>
  </si>
  <si>
    <t>2° Y 3°</t>
  </si>
  <si>
    <t>4° Y 5°</t>
  </si>
  <si>
    <t>1°</t>
  </si>
  <si>
    <t>0°</t>
  </si>
  <si>
    <t>1:45-2:00</t>
  </si>
  <si>
    <t>2:00-2:15</t>
  </si>
  <si>
    <t>2:15-2:30</t>
  </si>
  <si>
    <t>2:30-2:45</t>
  </si>
  <si>
    <t>Cancha</t>
  </si>
  <si>
    <t>Arena</t>
  </si>
  <si>
    <t>Banderas</t>
  </si>
  <si>
    <t>Posterior a edif</t>
  </si>
  <si>
    <t>6°</t>
  </si>
  <si>
    <t>8°</t>
  </si>
  <si>
    <t>9° y 11°</t>
  </si>
  <si>
    <t>7°</t>
  </si>
  <si>
    <t>4:00-4:15</t>
  </si>
  <si>
    <t>4:15-4:30</t>
  </si>
  <si>
    <t>4:30-4:45</t>
  </si>
  <si>
    <t>4:45-5:00</t>
  </si>
  <si>
    <t>GRADO</t>
  </si>
  <si>
    <t>T1 GUERRA FRÍA</t>
  </si>
  <si>
    <t>EXPO</t>
  </si>
  <si>
    <t>APUNTES</t>
  </si>
  <si>
    <t>C2</t>
  </si>
  <si>
    <t>Pendiente</t>
  </si>
  <si>
    <t>Carrera espacial</t>
  </si>
  <si>
    <t>Carrera armamentista</t>
  </si>
  <si>
    <t>Historia de la URSS</t>
  </si>
  <si>
    <t>Dictadura en Argentina</t>
  </si>
  <si>
    <t>La dictadura de Pinochet</t>
  </si>
  <si>
    <t>Mao Tse Tung (Mao Zedong) y el comunismo en China</t>
  </si>
  <si>
    <t>El muro de Berlín</t>
  </si>
  <si>
    <t>La CIA y la KGB</t>
  </si>
  <si>
    <t>Yugoslavia en la GF, el papel de Tito</t>
  </si>
  <si>
    <t>El episodio de los misiles en Cuba</t>
  </si>
  <si>
    <t>La revolucion de Hungría</t>
  </si>
  <si>
    <t>La guerra de Corea</t>
  </si>
  <si>
    <t>La perestroika</t>
  </si>
  <si>
    <t>La guerra de Vietnam</t>
  </si>
  <si>
    <t>Guerra de Afganistán</t>
  </si>
  <si>
    <t>La revolución de Cuba</t>
  </si>
  <si>
    <t>Dictadura en Nicaragua</t>
  </si>
  <si>
    <t>Conflicto en el Salvador</t>
  </si>
  <si>
    <t>Vietnam</t>
  </si>
  <si>
    <t>5--</t>
  </si>
  <si>
    <t>5-0--</t>
  </si>
  <si>
    <t>5--5--</t>
  </si>
  <si>
    <t>5-5--</t>
  </si>
  <si>
    <t>4-5-5--</t>
  </si>
  <si>
    <t>2,5-0--</t>
  </si>
  <si>
    <t>5-0-</t>
  </si>
  <si>
    <t>3-0--</t>
  </si>
  <si>
    <t>0-0--</t>
  </si>
  <si>
    <t>0-5--</t>
  </si>
  <si>
    <t>2,5-5--</t>
  </si>
  <si>
    <t>MATERIAL</t>
  </si>
  <si>
    <t>T1</t>
  </si>
  <si>
    <t>T2</t>
  </si>
  <si>
    <t>foto cambiada</t>
  </si>
  <si>
    <t>no perdió diseño corte 1</t>
  </si>
  <si>
    <t>recuperó meca</t>
  </si>
  <si>
    <t>no aparece nota de mecatró</t>
  </si>
  <si>
    <t>no perdió inglés corte 1</t>
  </si>
  <si>
    <t>recuperó diseño</t>
  </si>
  <si>
    <t>recuperó diseño 1</t>
  </si>
  <si>
    <t>T en Clase</t>
  </si>
  <si>
    <t>T3</t>
  </si>
  <si>
    <t>C3</t>
  </si>
  <si>
    <t>DEF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</si>
</sst>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/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0"/>
  <sheetViews>
    <sheetView tabSelected="1" workbookViewId="0">
      <pane xSplit="3" ySplit="1" topLeftCell="Q29" activePane="bottomRight" state="frozen"/>
      <selection pane="topRight" activeCell="D1" sqref="D1"/>
      <selection pane="bottomLeft" activeCell="A2" sqref="A2"/>
      <selection pane="bottomRight" activeCell="Q32" sqref="Q32"/>
    </sheetView>
  </sheetViews>
  <sheetFormatPr baseColWidth="10" defaultRowHeight="15" x14ac:dyDescent="0.25"/>
  <cols>
    <col min="1" max="1" width="8" style="7" customWidth="1"/>
    <col min="2" max="2" width="12" style="7" bestFit="1" customWidth="1"/>
    <col min="3" max="3" width="50.5703125" style="7" customWidth="1"/>
    <col min="4" max="8" width="11.42578125" style="7"/>
    <col min="9" max="9" width="11.42578125" style="11"/>
    <col min="10" max="10" width="11.42578125" style="7"/>
    <col min="11" max="11" width="11.85546875" style="7" customWidth="1"/>
    <col min="12" max="13" width="11.42578125" style="7"/>
    <col min="14" max="14" width="11.42578125" style="11"/>
    <col min="15" max="15" width="28.7109375" style="7" customWidth="1"/>
    <col min="16" max="16384" width="11.42578125" style="7"/>
  </cols>
  <sheetData>
    <row r="1" spans="1:23" s="12" customFormat="1" ht="24" x14ac:dyDescent="0.25">
      <c r="A1" s="3" t="s">
        <v>36</v>
      </c>
      <c r="B1" s="3" t="s">
        <v>37</v>
      </c>
      <c r="C1" s="3" t="s">
        <v>38</v>
      </c>
      <c r="D1" s="3" t="s">
        <v>40</v>
      </c>
      <c r="E1" s="3" t="s">
        <v>86</v>
      </c>
      <c r="F1" s="3" t="s">
        <v>85</v>
      </c>
      <c r="G1" s="3" t="s">
        <v>89</v>
      </c>
      <c r="H1" s="3" t="s">
        <v>87</v>
      </c>
      <c r="I1" s="3" t="s">
        <v>88</v>
      </c>
      <c r="J1" s="3" t="s">
        <v>90</v>
      </c>
      <c r="K1" s="3" t="s">
        <v>116</v>
      </c>
      <c r="L1" s="3" t="s">
        <v>118</v>
      </c>
      <c r="M1" s="3" t="s">
        <v>117</v>
      </c>
      <c r="N1" s="3" t="s">
        <v>119</v>
      </c>
      <c r="Q1" s="3" t="s">
        <v>151</v>
      </c>
      <c r="R1" s="3" t="s">
        <v>152</v>
      </c>
      <c r="S1" s="3" t="s">
        <v>153</v>
      </c>
      <c r="T1" s="3" t="s">
        <v>161</v>
      </c>
      <c r="U1" s="3" t="s">
        <v>162</v>
      </c>
      <c r="V1" s="3" t="s">
        <v>163</v>
      </c>
      <c r="W1" s="3" t="s">
        <v>164</v>
      </c>
    </row>
    <row r="2" spans="1:23" x14ac:dyDescent="0.25">
      <c r="A2" s="4">
        <v>1</v>
      </c>
      <c r="B2" s="5">
        <v>96050305985</v>
      </c>
      <c r="C2" s="5" t="s">
        <v>0</v>
      </c>
      <c r="D2" s="4"/>
      <c r="E2" s="4"/>
      <c r="F2" s="4">
        <v>4.5</v>
      </c>
      <c r="G2" s="4">
        <v>3.8</v>
      </c>
      <c r="H2" s="4">
        <v>4.5</v>
      </c>
      <c r="I2" s="6">
        <f>+(F2+G2+H2)/3</f>
        <v>4.2666666666666666</v>
      </c>
      <c r="J2" s="4">
        <v>3</v>
      </c>
      <c r="K2" s="4">
        <v>2</v>
      </c>
      <c r="L2" s="4">
        <v>4</v>
      </c>
      <c r="M2" s="4">
        <v>4</v>
      </c>
      <c r="N2" s="6">
        <f>+(J2*0.1)+(K2*0.3)+(L2*0.2)+(M2*0.4)</f>
        <v>3.3000000000000003</v>
      </c>
      <c r="O2" s="13" t="s">
        <v>139</v>
      </c>
      <c r="P2" s="17">
        <v>11</v>
      </c>
      <c r="Q2" s="4" t="s">
        <v>145</v>
      </c>
      <c r="R2" s="4">
        <v>3.8</v>
      </c>
      <c r="S2" s="4">
        <v>4.4000000000000004</v>
      </c>
      <c r="T2" s="4">
        <v>3</v>
      </c>
      <c r="U2" s="4"/>
      <c r="V2" s="4"/>
      <c r="W2" s="4"/>
    </row>
    <row r="3" spans="1:23" x14ac:dyDescent="0.25">
      <c r="A3" s="4">
        <v>2</v>
      </c>
      <c r="B3" s="5">
        <v>96052503636</v>
      </c>
      <c r="C3" s="5" t="s">
        <v>1</v>
      </c>
      <c r="D3" s="4"/>
      <c r="E3" s="4">
        <v>5</v>
      </c>
      <c r="F3" s="4">
        <v>4.2</v>
      </c>
      <c r="G3" s="4">
        <v>3</v>
      </c>
      <c r="H3" s="4">
        <v>4.5</v>
      </c>
      <c r="I3" s="6">
        <v>4.4000000000000004</v>
      </c>
      <c r="J3" s="4">
        <v>3</v>
      </c>
      <c r="K3" s="4">
        <v>3.8</v>
      </c>
      <c r="L3" s="4">
        <v>2.5</v>
      </c>
      <c r="M3" s="4">
        <v>3.8</v>
      </c>
      <c r="N3" s="6">
        <f t="shared" ref="N3:N39" si="0">+(J3*0.1)+(K3*0.3)+(L3*0.2)+(M3*0.4)</f>
        <v>3.46</v>
      </c>
      <c r="O3" s="13" t="s">
        <v>121</v>
      </c>
      <c r="P3" s="17">
        <v>2</v>
      </c>
      <c r="Q3" s="4" t="s">
        <v>143</v>
      </c>
      <c r="R3" s="4">
        <v>4.5999999999999996</v>
      </c>
      <c r="S3" s="4">
        <v>4.4000000000000004</v>
      </c>
      <c r="T3" s="4">
        <v>4</v>
      </c>
      <c r="U3" s="4"/>
      <c r="V3" s="4"/>
      <c r="W3" s="4"/>
    </row>
    <row r="4" spans="1:23" x14ac:dyDescent="0.25">
      <c r="A4" s="4">
        <v>3</v>
      </c>
      <c r="B4" s="5">
        <v>1001220323</v>
      </c>
      <c r="C4" s="5" t="s">
        <v>2</v>
      </c>
      <c r="D4" s="4"/>
      <c r="E4" s="4">
        <v>5</v>
      </c>
      <c r="F4" s="4">
        <v>4.7</v>
      </c>
      <c r="G4" s="4">
        <v>4</v>
      </c>
      <c r="H4" s="4">
        <v>4.8</v>
      </c>
      <c r="I4" s="6">
        <v>5</v>
      </c>
      <c r="J4" s="4">
        <v>5</v>
      </c>
      <c r="K4" s="4">
        <v>4</v>
      </c>
      <c r="L4" s="4">
        <v>4</v>
      </c>
      <c r="M4" s="4">
        <v>3</v>
      </c>
      <c r="N4" s="6">
        <f t="shared" si="0"/>
        <v>3.7</v>
      </c>
      <c r="O4" s="13" t="s">
        <v>122</v>
      </c>
      <c r="P4" s="17">
        <v>3</v>
      </c>
      <c r="Q4" s="4" t="s">
        <v>146</v>
      </c>
      <c r="R4" s="4">
        <v>4.5999999999999996</v>
      </c>
      <c r="S4" s="4">
        <v>4.8</v>
      </c>
      <c r="T4" s="4">
        <v>5</v>
      </c>
      <c r="U4" s="4"/>
      <c r="V4" s="4"/>
      <c r="W4" s="4"/>
    </row>
    <row r="5" spans="1:23" x14ac:dyDescent="0.25">
      <c r="A5" s="4">
        <v>4</v>
      </c>
      <c r="B5" s="5">
        <v>1063720144</v>
      </c>
      <c r="C5" s="5" t="s">
        <v>3</v>
      </c>
      <c r="D5" s="4"/>
      <c r="E5" s="4"/>
      <c r="F5" s="4">
        <v>4.2</v>
      </c>
      <c r="G5" s="4">
        <v>3.8</v>
      </c>
      <c r="H5" s="4">
        <v>4.2</v>
      </c>
      <c r="I5" s="6">
        <f t="shared" ref="I5:I40" si="1">+(F5+G5+H5)/3</f>
        <v>4.0666666666666664</v>
      </c>
      <c r="J5" s="4">
        <v>5</v>
      </c>
      <c r="K5" s="4">
        <v>4.7</v>
      </c>
      <c r="L5" s="4">
        <v>3.8</v>
      </c>
      <c r="M5" s="4">
        <v>3.8</v>
      </c>
      <c r="N5" s="6">
        <v>4.2</v>
      </c>
      <c r="O5" s="13" t="s">
        <v>123</v>
      </c>
      <c r="P5" s="17">
        <v>1</v>
      </c>
      <c r="Q5" s="4" t="s">
        <v>147</v>
      </c>
      <c r="R5" s="4">
        <v>3.8</v>
      </c>
      <c r="S5" s="4">
        <v>4</v>
      </c>
      <c r="T5" s="4">
        <v>3</v>
      </c>
      <c r="U5" s="4"/>
      <c r="V5" s="4"/>
      <c r="W5" s="4"/>
    </row>
    <row r="6" spans="1:23" x14ac:dyDescent="0.25">
      <c r="A6" s="4">
        <v>5</v>
      </c>
      <c r="B6" s="5">
        <v>95040626701</v>
      </c>
      <c r="C6" s="5" t="s">
        <v>4</v>
      </c>
      <c r="D6" s="8">
        <v>40949</v>
      </c>
      <c r="E6" s="8"/>
      <c r="F6" s="4">
        <v>3.7</v>
      </c>
      <c r="G6" s="4">
        <v>4</v>
      </c>
      <c r="H6" s="4">
        <v>4.8</v>
      </c>
      <c r="I6" s="6">
        <f t="shared" si="1"/>
        <v>4.166666666666667</v>
      </c>
      <c r="J6" s="4">
        <v>3</v>
      </c>
      <c r="K6" s="4">
        <v>0</v>
      </c>
      <c r="L6" s="4">
        <v>0</v>
      </c>
      <c r="M6" s="4">
        <v>3</v>
      </c>
      <c r="N6" s="14">
        <f t="shared" si="0"/>
        <v>1.5000000000000002</v>
      </c>
      <c r="O6" s="13" t="s">
        <v>122</v>
      </c>
      <c r="P6" s="17">
        <v>3</v>
      </c>
      <c r="Q6" s="4" t="s">
        <v>145</v>
      </c>
      <c r="R6" s="4">
        <v>4</v>
      </c>
      <c r="S6" s="4">
        <v>3.5</v>
      </c>
      <c r="T6" s="4">
        <v>0</v>
      </c>
      <c r="U6" s="4"/>
      <c r="V6" s="4"/>
      <c r="W6" s="4"/>
    </row>
    <row r="7" spans="1:23" x14ac:dyDescent="0.25">
      <c r="A7" s="4">
        <v>6</v>
      </c>
      <c r="B7" s="5">
        <v>96072413684</v>
      </c>
      <c r="C7" s="5" t="s">
        <v>5</v>
      </c>
      <c r="D7" s="4"/>
      <c r="E7" s="4">
        <v>4.5</v>
      </c>
      <c r="F7" s="4">
        <v>4</v>
      </c>
      <c r="G7" s="4">
        <v>2</v>
      </c>
      <c r="H7" s="4">
        <v>4.2</v>
      </c>
      <c r="I7" s="6">
        <f t="shared" si="1"/>
        <v>3.4</v>
      </c>
      <c r="J7" s="4">
        <v>5</v>
      </c>
      <c r="K7" s="4">
        <v>2.5</v>
      </c>
      <c r="L7" s="4">
        <v>0</v>
      </c>
      <c r="M7" s="4">
        <v>4</v>
      </c>
      <c r="N7" s="14">
        <f t="shared" si="0"/>
        <v>2.85</v>
      </c>
      <c r="O7" s="13" t="s">
        <v>124</v>
      </c>
      <c r="P7" s="17">
        <v>14</v>
      </c>
      <c r="Q7" s="4" t="s">
        <v>148</v>
      </c>
      <c r="R7" s="4">
        <v>4.4000000000000004</v>
      </c>
      <c r="S7" s="4">
        <v>4.4000000000000004</v>
      </c>
      <c r="T7" s="4">
        <v>0</v>
      </c>
      <c r="U7" s="4"/>
      <c r="V7" s="4"/>
      <c r="W7" s="4"/>
    </row>
    <row r="8" spans="1:23" x14ac:dyDescent="0.25">
      <c r="A8" s="4">
        <v>7</v>
      </c>
      <c r="B8" s="5">
        <v>95111106682</v>
      </c>
      <c r="C8" s="5" t="s">
        <v>6</v>
      </c>
      <c r="D8" s="4"/>
      <c r="E8" s="4">
        <v>4</v>
      </c>
      <c r="F8" s="4">
        <v>4</v>
      </c>
      <c r="G8" s="4">
        <v>3.5</v>
      </c>
      <c r="H8" s="4">
        <v>5</v>
      </c>
      <c r="I8" s="6">
        <v>4.3</v>
      </c>
      <c r="J8" s="4">
        <v>5</v>
      </c>
      <c r="K8" s="4">
        <v>4.8</v>
      </c>
      <c r="L8" s="4">
        <v>3.8</v>
      </c>
      <c r="M8" s="4">
        <v>3.8</v>
      </c>
      <c r="N8" s="6">
        <f t="shared" si="0"/>
        <v>4.2200000000000006</v>
      </c>
      <c r="O8" s="13" t="s">
        <v>123</v>
      </c>
      <c r="P8" s="17">
        <v>1</v>
      </c>
      <c r="Q8" s="4" t="s">
        <v>148</v>
      </c>
      <c r="R8" s="4">
        <v>4</v>
      </c>
      <c r="S8" s="4">
        <v>4.4000000000000004</v>
      </c>
      <c r="T8" s="4">
        <v>5</v>
      </c>
      <c r="U8" s="4"/>
      <c r="V8" s="4"/>
      <c r="W8" s="4"/>
    </row>
    <row r="9" spans="1:23" x14ac:dyDescent="0.25">
      <c r="A9" s="4">
        <v>8</v>
      </c>
      <c r="B9" s="5">
        <v>1000223493</v>
      </c>
      <c r="C9" s="5" t="s">
        <v>7</v>
      </c>
      <c r="D9" s="8"/>
      <c r="E9" s="8"/>
      <c r="F9" s="4">
        <v>3.8</v>
      </c>
      <c r="G9" s="4">
        <v>3</v>
      </c>
      <c r="H9" s="4">
        <v>3</v>
      </c>
      <c r="I9" s="6">
        <f t="shared" si="1"/>
        <v>3.2666666666666671</v>
      </c>
      <c r="J9" s="4">
        <v>5</v>
      </c>
      <c r="K9" s="4">
        <v>0</v>
      </c>
      <c r="L9" s="4">
        <v>0</v>
      </c>
      <c r="M9" s="4">
        <v>0</v>
      </c>
      <c r="N9" s="14">
        <f t="shared" si="0"/>
        <v>0.5</v>
      </c>
      <c r="O9" s="13" t="s">
        <v>120</v>
      </c>
      <c r="P9" s="17"/>
      <c r="Q9" s="4" t="s">
        <v>148</v>
      </c>
      <c r="R9" s="4"/>
      <c r="S9" s="4"/>
      <c r="T9" s="4">
        <v>0</v>
      </c>
      <c r="U9" s="4"/>
      <c r="V9" s="4"/>
      <c r="W9" s="4"/>
    </row>
    <row r="10" spans="1:23" x14ac:dyDescent="0.25">
      <c r="A10" s="4">
        <v>9</v>
      </c>
      <c r="B10" s="5">
        <v>97042811037</v>
      </c>
      <c r="C10" s="5" t="s">
        <v>8</v>
      </c>
      <c r="D10" s="4"/>
      <c r="E10" s="4">
        <v>4</v>
      </c>
      <c r="F10" s="4">
        <v>4.2</v>
      </c>
      <c r="G10" s="4">
        <v>4</v>
      </c>
      <c r="H10" s="4">
        <v>4.7</v>
      </c>
      <c r="I10" s="6">
        <v>4.7</v>
      </c>
      <c r="J10" s="4">
        <v>5</v>
      </c>
      <c r="K10" s="4">
        <v>4.5</v>
      </c>
      <c r="L10" s="4">
        <v>4.2</v>
      </c>
      <c r="M10" s="4">
        <v>3</v>
      </c>
      <c r="N10" s="6">
        <f t="shared" si="0"/>
        <v>3.89</v>
      </c>
      <c r="O10" s="13" t="s">
        <v>125</v>
      </c>
      <c r="P10" s="17">
        <v>13</v>
      </c>
      <c r="Q10" s="4" t="s">
        <v>143</v>
      </c>
      <c r="R10" s="4"/>
      <c r="S10" s="4"/>
      <c r="T10" s="4">
        <v>0</v>
      </c>
      <c r="U10" s="4"/>
      <c r="V10" s="4"/>
      <c r="W10" s="4"/>
    </row>
    <row r="11" spans="1:23" x14ac:dyDescent="0.25">
      <c r="A11" s="4">
        <v>10</v>
      </c>
      <c r="B11" s="5">
        <v>9641524151</v>
      </c>
      <c r="C11" s="5" t="s">
        <v>9</v>
      </c>
      <c r="D11" s="4"/>
      <c r="E11" s="4">
        <v>5</v>
      </c>
      <c r="F11" s="4">
        <v>5</v>
      </c>
      <c r="G11" s="4">
        <v>4.2</v>
      </c>
      <c r="H11" s="4">
        <v>5</v>
      </c>
      <c r="I11" s="6">
        <v>5</v>
      </c>
      <c r="J11" s="4">
        <v>3</v>
      </c>
      <c r="K11" s="4">
        <v>3.5</v>
      </c>
      <c r="L11" s="4">
        <v>4.5</v>
      </c>
      <c r="M11" s="4">
        <v>2.5</v>
      </c>
      <c r="N11" s="6">
        <f t="shared" si="0"/>
        <v>3.25</v>
      </c>
      <c r="O11" s="13" t="s">
        <v>126</v>
      </c>
      <c r="P11" s="17">
        <v>4</v>
      </c>
      <c r="Q11" s="4" t="s">
        <v>148</v>
      </c>
      <c r="R11" s="4">
        <v>4.4000000000000004</v>
      </c>
      <c r="S11" s="4">
        <v>4.5999999999999996</v>
      </c>
      <c r="T11" s="4">
        <v>5</v>
      </c>
      <c r="U11" s="4"/>
      <c r="V11" s="4"/>
      <c r="W11" s="4"/>
    </row>
    <row r="12" spans="1:23" x14ac:dyDescent="0.25">
      <c r="A12" s="4">
        <v>11</v>
      </c>
      <c r="B12" s="5">
        <v>96060712821</v>
      </c>
      <c r="C12" s="5" t="s">
        <v>10</v>
      </c>
      <c r="D12" s="4"/>
      <c r="E12" s="4">
        <v>5</v>
      </c>
      <c r="F12" s="4">
        <v>3.8</v>
      </c>
      <c r="G12" s="4">
        <v>2</v>
      </c>
      <c r="H12" s="4">
        <v>4.2</v>
      </c>
      <c r="I12" s="6">
        <v>3.8</v>
      </c>
      <c r="J12" s="4">
        <v>5</v>
      </c>
      <c r="K12" s="4">
        <v>4</v>
      </c>
      <c r="L12" s="4">
        <v>4.4000000000000004</v>
      </c>
      <c r="M12" s="4">
        <v>4</v>
      </c>
      <c r="N12" s="6">
        <f t="shared" si="0"/>
        <v>4.18</v>
      </c>
      <c r="O12" s="13" t="s">
        <v>127</v>
      </c>
      <c r="P12" s="17">
        <v>5</v>
      </c>
      <c r="Q12" s="4" t="s">
        <v>148</v>
      </c>
      <c r="R12" s="4"/>
      <c r="S12" s="4"/>
      <c r="T12" s="4">
        <v>0</v>
      </c>
      <c r="U12" s="4"/>
      <c r="V12" s="4"/>
      <c r="W12" s="4"/>
    </row>
    <row r="13" spans="1:23" x14ac:dyDescent="0.25">
      <c r="A13" s="4">
        <v>12</v>
      </c>
      <c r="B13" s="5">
        <v>96090809862</v>
      </c>
      <c r="C13" s="5" t="s">
        <v>11</v>
      </c>
      <c r="D13" s="8">
        <v>40954</v>
      </c>
      <c r="E13" s="8"/>
      <c r="F13" s="4">
        <v>3.5</v>
      </c>
      <c r="G13" s="4">
        <v>3</v>
      </c>
      <c r="H13" s="4">
        <v>4</v>
      </c>
      <c r="I13" s="6">
        <f t="shared" si="1"/>
        <v>3.5</v>
      </c>
      <c r="J13" s="4">
        <v>3</v>
      </c>
      <c r="K13" s="4">
        <v>4</v>
      </c>
      <c r="L13" s="4">
        <v>4</v>
      </c>
      <c r="M13" s="4">
        <v>3.6</v>
      </c>
      <c r="N13" s="6">
        <f t="shared" si="0"/>
        <v>3.74</v>
      </c>
      <c r="O13" s="13" t="s">
        <v>128</v>
      </c>
      <c r="P13" s="17">
        <v>6</v>
      </c>
      <c r="Q13" s="4" t="s">
        <v>148</v>
      </c>
      <c r="R13" s="4">
        <v>2.5</v>
      </c>
      <c r="S13" s="4">
        <v>3.8</v>
      </c>
      <c r="T13" s="4">
        <v>0</v>
      </c>
      <c r="U13" s="4"/>
      <c r="V13" s="4"/>
      <c r="W13" s="4"/>
    </row>
    <row r="14" spans="1:23" x14ac:dyDescent="0.25">
      <c r="A14" s="4">
        <v>13</v>
      </c>
      <c r="B14" s="5">
        <v>96071205271</v>
      </c>
      <c r="C14" s="5" t="s">
        <v>12</v>
      </c>
      <c r="D14" s="4"/>
      <c r="E14" s="4" t="s">
        <v>141</v>
      </c>
      <c r="F14" s="4">
        <v>4.7</v>
      </c>
      <c r="G14" s="4">
        <v>2.5</v>
      </c>
      <c r="H14" s="4">
        <v>5</v>
      </c>
      <c r="I14" s="6">
        <f t="shared" si="1"/>
        <v>4.0666666666666664</v>
      </c>
      <c r="J14" s="4">
        <v>5</v>
      </c>
      <c r="K14" s="4">
        <v>2.5</v>
      </c>
      <c r="L14" s="4">
        <v>4.5</v>
      </c>
      <c r="M14" s="4">
        <v>4.4000000000000004</v>
      </c>
      <c r="N14" s="6">
        <f t="shared" si="0"/>
        <v>3.91</v>
      </c>
      <c r="O14" s="13" t="s">
        <v>129</v>
      </c>
      <c r="P14" s="17">
        <v>7</v>
      </c>
      <c r="Q14" s="4" t="s">
        <v>141</v>
      </c>
      <c r="R14" s="4">
        <v>4.4000000000000004</v>
      </c>
      <c r="S14" s="4">
        <v>4.5999999999999996</v>
      </c>
      <c r="T14" s="4">
        <v>5</v>
      </c>
      <c r="U14" s="4"/>
      <c r="V14" s="4"/>
      <c r="W14" s="4"/>
    </row>
    <row r="15" spans="1:23" x14ac:dyDescent="0.25">
      <c r="A15" s="4">
        <v>14</v>
      </c>
      <c r="B15" s="5">
        <v>96083108247</v>
      </c>
      <c r="C15" s="5" t="s">
        <v>13</v>
      </c>
      <c r="D15" s="4"/>
      <c r="E15" s="4">
        <v>5</v>
      </c>
      <c r="F15" s="4">
        <v>4</v>
      </c>
      <c r="G15" s="4">
        <v>3.8</v>
      </c>
      <c r="H15" s="4">
        <v>5</v>
      </c>
      <c r="I15" s="6">
        <v>4.7</v>
      </c>
      <c r="J15" s="4">
        <v>3</v>
      </c>
      <c r="K15" s="4">
        <v>4.5</v>
      </c>
      <c r="L15" s="4">
        <v>4.8</v>
      </c>
      <c r="M15" s="4">
        <v>3.6</v>
      </c>
      <c r="N15" s="6">
        <f t="shared" si="0"/>
        <v>4.05</v>
      </c>
      <c r="O15" s="13" t="s">
        <v>128</v>
      </c>
      <c r="P15" s="17">
        <v>6</v>
      </c>
      <c r="Q15" s="4" t="s">
        <v>148</v>
      </c>
      <c r="R15" s="4">
        <v>4.4000000000000004</v>
      </c>
      <c r="S15" s="4">
        <v>4.4000000000000004</v>
      </c>
      <c r="T15" s="4">
        <v>4.5</v>
      </c>
      <c r="U15" s="4"/>
      <c r="V15" s="4"/>
      <c r="W15" s="4"/>
    </row>
    <row r="16" spans="1:23" x14ac:dyDescent="0.25">
      <c r="A16" s="4">
        <v>15</v>
      </c>
      <c r="B16" s="5">
        <v>96022919854</v>
      </c>
      <c r="C16" s="5" t="s">
        <v>14</v>
      </c>
      <c r="D16" s="4"/>
      <c r="E16" s="4" t="s">
        <v>140</v>
      </c>
      <c r="F16" s="4">
        <v>5</v>
      </c>
      <c r="G16" s="4">
        <v>4.8</v>
      </c>
      <c r="H16" s="4">
        <v>4.7</v>
      </c>
      <c r="I16" s="6">
        <f t="shared" si="1"/>
        <v>4.833333333333333</v>
      </c>
      <c r="J16" s="4">
        <v>3</v>
      </c>
      <c r="K16" s="4">
        <v>2.5</v>
      </c>
      <c r="L16" s="4">
        <v>4.5</v>
      </c>
      <c r="M16" s="4">
        <v>4.5999999999999996</v>
      </c>
      <c r="N16" s="6">
        <v>3.8</v>
      </c>
      <c r="O16" s="13" t="s">
        <v>130</v>
      </c>
      <c r="P16" s="17">
        <v>8</v>
      </c>
      <c r="Q16" s="4" t="s">
        <v>149</v>
      </c>
      <c r="R16" s="4"/>
      <c r="S16" s="4"/>
      <c r="T16" s="4">
        <v>0</v>
      </c>
      <c r="U16" s="4"/>
      <c r="V16" s="4"/>
      <c r="W16" s="4"/>
    </row>
    <row r="17" spans="1:23" x14ac:dyDescent="0.25">
      <c r="A17" s="4">
        <v>16</v>
      </c>
      <c r="B17" s="5">
        <v>97032305540</v>
      </c>
      <c r="C17" s="5" t="s">
        <v>15</v>
      </c>
      <c r="D17" s="4"/>
      <c r="E17" s="4"/>
      <c r="F17" s="4">
        <v>3.5</v>
      </c>
      <c r="G17" s="4">
        <v>4</v>
      </c>
      <c r="H17" s="4">
        <v>5</v>
      </c>
      <c r="I17" s="6">
        <f t="shared" si="1"/>
        <v>4.166666666666667</v>
      </c>
      <c r="J17" s="4">
        <v>3</v>
      </c>
      <c r="K17" s="4">
        <v>4.5</v>
      </c>
      <c r="L17" s="4">
        <v>4.5</v>
      </c>
      <c r="M17" s="4">
        <v>3.8</v>
      </c>
      <c r="N17" s="6">
        <f t="shared" si="0"/>
        <v>4.07</v>
      </c>
      <c r="O17" s="13" t="s">
        <v>131</v>
      </c>
      <c r="P17" s="17">
        <v>9</v>
      </c>
      <c r="Q17" s="4" t="s">
        <v>148</v>
      </c>
      <c r="R17" s="4"/>
      <c r="S17" s="4"/>
      <c r="T17" s="4">
        <v>0</v>
      </c>
      <c r="U17" s="4"/>
      <c r="V17" s="4"/>
      <c r="W17" s="4"/>
    </row>
    <row r="18" spans="1:23" x14ac:dyDescent="0.25">
      <c r="A18" s="4">
        <v>17</v>
      </c>
      <c r="B18" s="5">
        <v>97021107895</v>
      </c>
      <c r="C18" s="5" t="s">
        <v>39</v>
      </c>
      <c r="D18" s="8"/>
      <c r="E18" s="8"/>
      <c r="F18" s="4">
        <v>5</v>
      </c>
      <c r="G18" s="4">
        <v>4</v>
      </c>
      <c r="H18" s="4">
        <v>4.2</v>
      </c>
      <c r="I18" s="6">
        <f t="shared" si="1"/>
        <v>4.3999999999999995</v>
      </c>
      <c r="J18" s="4">
        <v>3</v>
      </c>
      <c r="K18" s="4">
        <v>4.5</v>
      </c>
      <c r="L18" s="4">
        <v>4.5</v>
      </c>
      <c r="M18" s="4">
        <v>4</v>
      </c>
      <c r="N18" s="6">
        <f t="shared" si="0"/>
        <v>4.1500000000000004</v>
      </c>
      <c r="O18" s="13" t="s">
        <v>132</v>
      </c>
      <c r="P18" s="17">
        <v>10</v>
      </c>
      <c r="Q18" s="4" t="s">
        <v>148</v>
      </c>
      <c r="R18" s="4">
        <v>3.5</v>
      </c>
      <c r="S18" s="4">
        <v>4.5999999999999996</v>
      </c>
      <c r="T18" s="4">
        <v>5</v>
      </c>
      <c r="U18" s="4"/>
      <c r="V18" s="4"/>
      <c r="W18" s="4"/>
    </row>
    <row r="19" spans="1:23" x14ac:dyDescent="0.25">
      <c r="A19" s="4">
        <v>18</v>
      </c>
      <c r="B19" s="5">
        <v>1000007793</v>
      </c>
      <c r="C19" s="5" t="s">
        <v>16</v>
      </c>
      <c r="D19" s="4"/>
      <c r="E19" s="4">
        <v>5</v>
      </c>
      <c r="F19" s="4">
        <v>4.2</v>
      </c>
      <c r="G19" s="4">
        <v>4.5999999999999996</v>
      </c>
      <c r="H19" s="4">
        <v>3</v>
      </c>
      <c r="I19" s="6">
        <v>4.2</v>
      </c>
      <c r="J19" s="4">
        <v>3</v>
      </c>
      <c r="K19" s="4">
        <v>4.7</v>
      </c>
      <c r="L19" s="4">
        <v>2.8</v>
      </c>
      <c r="M19" s="4">
        <v>4.2</v>
      </c>
      <c r="N19" s="6">
        <v>4</v>
      </c>
      <c r="O19" s="13" t="s">
        <v>133</v>
      </c>
      <c r="P19" s="17">
        <v>18</v>
      </c>
      <c r="Q19" s="4" t="s">
        <v>141</v>
      </c>
      <c r="R19" s="4">
        <v>4</v>
      </c>
      <c r="S19" s="4">
        <v>4.2</v>
      </c>
      <c r="T19" s="4">
        <v>4.5</v>
      </c>
      <c r="U19" s="4"/>
      <c r="V19" s="4"/>
      <c r="W19" s="4"/>
    </row>
    <row r="20" spans="1:23" x14ac:dyDescent="0.25">
      <c r="A20" s="4">
        <v>19</v>
      </c>
      <c r="B20" s="5">
        <v>96100520505</v>
      </c>
      <c r="C20" s="16" t="s">
        <v>17</v>
      </c>
      <c r="D20" s="4"/>
      <c r="E20" s="4"/>
      <c r="F20" s="4">
        <v>4.75</v>
      </c>
      <c r="G20" s="4">
        <v>5</v>
      </c>
      <c r="H20" s="4">
        <v>4.5</v>
      </c>
      <c r="I20" s="6">
        <f t="shared" si="1"/>
        <v>4.75</v>
      </c>
      <c r="J20" s="4">
        <v>3</v>
      </c>
      <c r="K20" s="4">
        <v>0</v>
      </c>
      <c r="L20" s="4">
        <v>0</v>
      </c>
      <c r="M20" s="4">
        <v>0</v>
      </c>
      <c r="N20" s="14">
        <f t="shared" si="0"/>
        <v>0.30000000000000004</v>
      </c>
      <c r="O20" s="13" t="s">
        <v>120</v>
      </c>
      <c r="P20" s="17"/>
      <c r="Q20" s="4"/>
      <c r="R20" s="4"/>
      <c r="S20" s="4"/>
      <c r="T20" s="4">
        <v>0</v>
      </c>
      <c r="U20" s="4"/>
      <c r="V20" s="4"/>
      <c r="W20" s="4"/>
    </row>
    <row r="21" spans="1:23" x14ac:dyDescent="0.25">
      <c r="A21" s="4">
        <v>20</v>
      </c>
      <c r="B21" s="5">
        <v>96111422858</v>
      </c>
      <c r="C21" s="5" t="s">
        <v>18</v>
      </c>
      <c r="D21" s="8">
        <v>40949</v>
      </c>
      <c r="E21" s="8" t="s">
        <v>144</v>
      </c>
      <c r="F21" s="4">
        <v>5</v>
      </c>
      <c r="G21" s="4">
        <v>5</v>
      </c>
      <c r="H21" s="4">
        <v>3.5</v>
      </c>
      <c r="I21" s="6">
        <f t="shared" si="1"/>
        <v>4.5</v>
      </c>
      <c r="J21" s="4">
        <v>3</v>
      </c>
      <c r="K21" s="4">
        <v>3.2</v>
      </c>
      <c r="L21" s="4">
        <v>5</v>
      </c>
      <c r="M21" s="4">
        <v>2</v>
      </c>
      <c r="N21" s="6">
        <f t="shared" si="0"/>
        <v>3.0599999999999996</v>
      </c>
      <c r="O21" s="13" t="s">
        <v>124</v>
      </c>
      <c r="P21" s="17">
        <v>14</v>
      </c>
      <c r="Q21" s="4" t="s">
        <v>143</v>
      </c>
      <c r="R21" s="4">
        <v>4.5</v>
      </c>
      <c r="S21" s="4">
        <v>4</v>
      </c>
      <c r="T21" s="4">
        <v>0</v>
      </c>
      <c r="U21" s="4"/>
      <c r="V21" s="4"/>
      <c r="W21" s="4"/>
    </row>
    <row r="22" spans="1:23" x14ac:dyDescent="0.25">
      <c r="A22" s="4">
        <v>21</v>
      </c>
      <c r="B22" s="5">
        <v>95072424710</v>
      </c>
      <c r="C22" s="5" t="s">
        <v>19</v>
      </c>
      <c r="D22" s="4"/>
      <c r="E22" s="4"/>
      <c r="F22" s="4">
        <v>3</v>
      </c>
      <c r="G22" s="4">
        <v>3.8</v>
      </c>
      <c r="H22" s="4">
        <v>4.2</v>
      </c>
      <c r="I22" s="6">
        <f t="shared" si="1"/>
        <v>3.6666666666666665</v>
      </c>
      <c r="J22" s="4">
        <v>3</v>
      </c>
      <c r="K22" s="4">
        <v>2.5</v>
      </c>
      <c r="L22" s="4">
        <v>1</v>
      </c>
      <c r="M22" s="4">
        <v>3.8</v>
      </c>
      <c r="N22" s="14">
        <f t="shared" si="0"/>
        <v>2.77</v>
      </c>
      <c r="O22" s="13" t="s">
        <v>121</v>
      </c>
      <c r="P22" s="17">
        <v>2</v>
      </c>
      <c r="Q22" s="4" t="s">
        <v>150</v>
      </c>
      <c r="R22" s="4">
        <v>3</v>
      </c>
      <c r="S22" s="4">
        <v>4.4000000000000004</v>
      </c>
      <c r="T22" s="4">
        <v>4</v>
      </c>
      <c r="U22" s="4"/>
      <c r="V22" s="4"/>
      <c r="W22" s="4"/>
    </row>
    <row r="23" spans="1:23" x14ac:dyDescent="0.25">
      <c r="A23" s="4">
        <v>22</v>
      </c>
      <c r="B23" s="5">
        <v>96022626261</v>
      </c>
      <c r="C23" s="5" t="s">
        <v>20</v>
      </c>
      <c r="D23" s="4"/>
      <c r="E23" s="4"/>
      <c r="F23" s="4">
        <v>4.7</v>
      </c>
      <c r="G23" s="4">
        <v>5</v>
      </c>
      <c r="H23" s="4">
        <v>4.5</v>
      </c>
      <c r="I23" s="6">
        <f t="shared" si="1"/>
        <v>4.7333333333333334</v>
      </c>
      <c r="J23" s="4">
        <v>3</v>
      </c>
      <c r="K23" s="4">
        <v>2</v>
      </c>
      <c r="L23" s="4">
        <v>2.5</v>
      </c>
      <c r="M23" s="4">
        <v>4</v>
      </c>
      <c r="N23" s="6">
        <f t="shared" si="0"/>
        <v>3</v>
      </c>
      <c r="O23" s="13" t="s">
        <v>134</v>
      </c>
      <c r="P23" s="17">
        <v>11</v>
      </c>
      <c r="Q23" s="4" t="s">
        <v>148</v>
      </c>
      <c r="R23" s="4">
        <v>3.5</v>
      </c>
      <c r="S23" s="4">
        <v>3.8</v>
      </c>
      <c r="T23" s="4">
        <v>2.5</v>
      </c>
      <c r="U23" s="4"/>
      <c r="V23" s="4"/>
      <c r="W23" s="4"/>
    </row>
    <row r="24" spans="1:23" x14ac:dyDescent="0.25">
      <c r="A24" s="4">
        <v>23</v>
      </c>
      <c r="B24" s="5">
        <v>1000801592</v>
      </c>
      <c r="C24" s="5" t="s">
        <v>21</v>
      </c>
      <c r="D24" s="4"/>
      <c r="E24" s="4">
        <v>5</v>
      </c>
      <c r="F24" s="4">
        <v>4</v>
      </c>
      <c r="G24" s="4">
        <v>5</v>
      </c>
      <c r="H24" s="4">
        <v>4.2</v>
      </c>
      <c r="I24" s="6">
        <f t="shared" si="1"/>
        <v>4.3999999999999995</v>
      </c>
      <c r="J24" s="4">
        <v>3</v>
      </c>
      <c r="K24" s="4">
        <v>2.5</v>
      </c>
      <c r="L24" s="4">
        <v>2</v>
      </c>
      <c r="M24" s="4">
        <v>3.2</v>
      </c>
      <c r="N24" s="14">
        <f t="shared" si="0"/>
        <v>2.7300000000000004</v>
      </c>
      <c r="O24" s="13" t="s">
        <v>130</v>
      </c>
      <c r="P24" s="17">
        <v>8</v>
      </c>
      <c r="Q24" s="4" t="s">
        <v>148</v>
      </c>
      <c r="R24" s="4"/>
      <c r="S24" s="4"/>
      <c r="T24" s="4">
        <v>0</v>
      </c>
      <c r="U24" s="4"/>
      <c r="V24" s="4"/>
      <c r="W24" s="4"/>
    </row>
    <row r="25" spans="1:23" x14ac:dyDescent="0.25">
      <c r="A25" s="4">
        <v>24</v>
      </c>
      <c r="B25" s="5">
        <v>94112613760</v>
      </c>
      <c r="C25" s="5" t="s">
        <v>22</v>
      </c>
      <c r="D25" s="4"/>
      <c r="E25" s="4"/>
      <c r="F25" s="4">
        <v>3.8</v>
      </c>
      <c r="G25" s="4">
        <v>2</v>
      </c>
      <c r="H25" s="4">
        <v>4.7</v>
      </c>
      <c r="I25" s="6">
        <f t="shared" si="1"/>
        <v>3.5</v>
      </c>
      <c r="J25" s="4">
        <v>3</v>
      </c>
      <c r="K25" s="4">
        <v>2.5</v>
      </c>
      <c r="L25" s="4">
        <v>4</v>
      </c>
      <c r="M25" s="4">
        <v>3</v>
      </c>
      <c r="N25" s="6">
        <f t="shared" si="0"/>
        <v>3.0500000000000003</v>
      </c>
      <c r="O25" s="13" t="s">
        <v>125</v>
      </c>
      <c r="P25" s="17">
        <v>13</v>
      </c>
      <c r="Q25" s="4" t="s">
        <v>148</v>
      </c>
      <c r="R25" s="4">
        <v>4</v>
      </c>
      <c r="S25" s="4">
        <v>4.5999999999999996</v>
      </c>
      <c r="T25" s="4">
        <v>0</v>
      </c>
      <c r="U25" s="4"/>
      <c r="V25" s="4"/>
      <c r="W25" s="4"/>
    </row>
    <row r="26" spans="1:23" x14ac:dyDescent="0.25">
      <c r="A26" s="4">
        <v>25</v>
      </c>
      <c r="B26" s="5">
        <v>95091326486</v>
      </c>
      <c r="C26" s="5" t="s">
        <v>23</v>
      </c>
      <c r="D26" s="4"/>
      <c r="E26" s="4"/>
      <c r="F26" s="4">
        <v>5</v>
      </c>
      <c r="G26" s="4">
        <v>3</v>
      </c>
      <c r="H26" s="4">
        <v>4</v>
      </c>
      <c r="I26" s="6">
        <f t="shared" si="1"/>
        <v>4</v>
      </c>
      <c r="J26" s="4">
        <v>3</v>
      </c>
      <c r="K26" s="4">
        <v>3</v>
      </c>
      <c r="L26" s="4">
        <v>4</v>
      </c>
      <c r="M26" s="4">
        <v>2</v>
      </c>
      <c r="N26" s="14">
        <f t="shared" si="0"/>
        <v>2.8</v>
      </c>
      <c r="O26" s="13" t="s">
        <v>135</v>
      </c>
      <c r="P26" s="17">
        <v>15</v>
      </c>
      <c r="Q26" s="4" t="s">
        <v>148</v>
      </c>
      <c r="R26" s="4"/>
      <c r="S26" s="4"/>
      <c r="T26" s="4">
        <v>0</v>
      </c>
      <c r="U26" s="4"/>
      <c r="V26" s="4"/>
      <c r="W26" s="4"/>
    </row>
    <row r="27" spans="1:23" x14ac:dyDescent="0.25">
      <c r="A27" s="4">
        <v>26</v>
      </c>
      <c r="B27" s="5">
        <v>96061213691</v>
      </c>
      <c r="C27" s="5" t="s">
        <v>24</v>
      </c>
      <c r="D27" s="4"/>
      <c r="E27" s="4">
        <v>5</v>
      </c>
      <c r="F27" s="4">
        <v>4.5</v>
      </c>
      <c r="G27" s="4">
        <v>3.8</v>
      </c>
      <c r="H27" s="4">
        <v>2</v>
      </c>
      <c r="I27" s="6">
        <v>3.7</v>
      </c>
      <c r="J27" s="4">
        <v>3</v>
      </c>
      <c r="K27" s="4">
        <v>4.4000000000000004</v>
      </c>
      <c r="L27" s="4">
        <v>2.8</v>
      </c>
      <c r="M27" s="4">
        <v>4.2</v>
      </c>
      <c r="N27" s="6">
        <f t="shared" si="0"/>
        <v>3.8600000000000003</v>
      </c>
      <c r="O27" s="13" t="s">
        <v>133</v>
      </c>
      <c r="P27" s="17">
        <v>18</v>
      </c>
      <c r="Q27" s="4" t="s">
        <v>148</v>
      </c>
      <c r="R27" s="4"/>
      <c r="S27" s="4"/>
      <c r="T27" s="4">
        <v>0</v>
      </c>
      <c r="U27" s="4"/>
      <c r="V27" s="4"/>
      <c r="W27" s="4"/>
    </row>
    <row r="28" spans="1:23" x14ac:dyDescent="0.25">
      <c r="A28" s="4">
        <v>27</v>
      </c>
      <c r="B28" s="5">
        <v>94092602162</v>
      </c>
      <c r="C28" s="5" t="s">
        <v>25</v>
      </c>
      <c r="D28" s="4"/>
      <c r="E28" s="4">
        <v>5</v>
      </c>
      <c r="F28" s="4">
        <v>4.5</v>
      </c>
      <c r="G28" s="4">
        <v>3.5</v>
      </c>
      <c r="H28" s="4">
        <v>5</v>
      </c>
      <c r="I28" s="6">
        <v>4.8</v>
      </c>
      <c r="J28" s="4">
        <v>5</v>
      </c>
      <c r="K28" s="4">
        <v>4.2</v>
      </c>
      <c r="L28" s="4">
        <v>3.8</v>
      </c>
      <c r="M28" s="4">
        <v>4</v>
      </c>
      <c r="N28" s="6">
        <f t="shared" si="0"/>
        <v>4.12</v>
      </c>
      <c r="O28" s="13" t="s">
        <v>127</v>
      </c>
      <c r="P28" s="17">
        <v>5</v>
      </c>
      <c r="Q28" s="4" t="s">
        <v>141</v>
      </c>
      <c r="R28" s="4"/>
      <c r="S28" s="4"/>
      <c r="T28" s="4">
        <v>0</v>
      </c>
      <c r="U28" s="4"/>
      <c r="V28" s="4"/>
      <c r="W28" s="4"/>
    </row>
    <row r="29" spans="1:23" x14ac:dyDescent="0.25">
      <c r="A29" s="4">
        <v>28</v>
      </c>
      <c r="B29" s="5"/>
      <c r="C29" s="5" t="s">
        <v>91</v>
      </c>
      <c r="D29" s="4"/>
      <c r="E29" s="4"/>
      <c r="F29" s="4"/>
      <c r="G29" s="4"/>
      <c r="H29" s="4"/>
      <c r="I29" s="6" t="s">
        <v>92</v>
      </c>
      <c r="J29" s="4">
        <v>5</v>
      </c>
      <c r="K29" s="4">
        <v>3.8</v>
      </c>
      <c r="L29" s="4">
        <v>4</v>
      </c>
      <c r="M29" s="4">
        <v>3.8</v>
      </c>
      <c r="N29" s="6">
        <v>4</v>
      </c>
      <c r="O29" s="13" t="s">
        <v>131</v>
      </c>
      <c r="P29" s="17">
        <v>9</v>
      </c>
      <c r="Q29" s="4" t="s">
        <v>148</v>
      </c>
      <c r="R29" s="4">
        <v>3.8</v>
      </c>
      <c r="S29" s="4">
        <v>4.4000000000000004</v>
      </c>
      <c r="T29" s="4">
        <v>0</v>
      </c>
      <c r="U29" s="4"/>
      <c r="V29" s="4"/>
      <c r="W29" s="4"/>
    </row>
    <row r="30" spans="1:23" x14ac:dyDescent="0.25">
      <c r="A30" s="4">
        <v>29</v>
      </c>
      <c r="B30" s="5">
        <v>94112103273</v>
      </c>
      <c r="C30" s="5" t="s">
        <v>93</v>
      </c>
      <c r="D30" s="4"/>
      <c r="E30" s="4"/>
      <c r="F30" s="4"/>
      <c r="G30" s="4"/>
      <c r="H30" s="4"/>
      <c r="I30" s="18">
        <v>3.5</v>
      </c>
      <c r="J30" s="4">
        <v>5</v>
      </c>
      <c r="K30" s="4">
        <v>4</v>
      </c>
      <c r="L30" s="4">
        <v>4.5</v>
      </c>
      <c r="M30" s="4">
        <v>2</v>
      </c>
      <c r="N30" s="6">
        <f t="shared" si="0"/>
        <v>3.4000000000000004</v>
      </c>
      <c r="O30" s="13" t="s">
        <v>136</v>
      </c>
      <c r="P30" s="17">
        <v>12</v>
      </c>
      <c r="Q30" s="4" t="s">
        <v>148</v>
      </c>
      <c r="R30" s="4">
        <v>3</v>
      </c>
      <c r="S30" s="4">
        <v>4.4000000000000004</v>
      </c>
      <c r="T30" s="4">
        <v>5</v>
      </c>
      <c r="U30" s="4"/>
      <c r="V30" s="4"/>
      <c r="W30" s="4"/>
    </row>
    <row r="31" spans="1:23" x14ac:dyDescent="0.25">
      <c r="A31" s="4">
        <v>30</v>
      </c>
      <c r="B31" s="5">
        <v>95100521092</v>
      </c>
      <c r="C31" s="5" t="s">
        <v>26</v>
      </c>
      <c r="D31" s="4"/>
      <c r="E31" s="4" t="s">
        <v>143</v>
      </c>
      <c r="F31" s="4">
        <v>3.8</v>
      </c>
      <c r="G31" s="4">
        <v>2</v>
      </c>
      <c r="H31" s="4">
        <v>4</v>
      </c>
      <c r="I31" s="6">
        <v>3.7</v>
      </c>
      <c r="J31" s="4">
        <v>3</v>
      </c>
      <c r="K31" s="4">
        <v>3</v>
      </c>
      <c r="L31" s="4">
        <v>1.5</v>
      </c>
      <c r="M31" s="4">
        <v>3</v>
      </c>
      <c r="N31" s="14">
        <f t="shared" si="0"/>
        <v>2.7</v>
      </c>
      <c r="O31" s="13" t="s">
        <v>137</v>
      </c>
      <c r="P31" s="17">
        <v>16</v>
      </c>
      <c r="Q31" s="4" t="s">
        <v>149</v>
      </c>
      <c r="R31" s="4">
        <v>4.4000000000000004</v>
      </c>
      <c r="S31" s="4">
        <v>4.5999999999999996</v>
      </c>
      <c r="T31" s="4">
        <v>0</v>
      </c>
      <c r="U31" s="4"/>
      <c r="V31" s="4"/>
      <c r="W31" s="4"/>
    </row>
    <row r="32" spans="1:23" x14ac:dyDescent="0.25">
      <c r="A32" s="4">
        <v>31</v>
      </c>
      <c r="B32" s="5">
        <v>95052705224</v>
      </c>
      <c r="C32" s="5" t="s">
        <v>27</v>
      </c>
      <c r="D32" s="4"/>
      <c r="E32" s="4">
        <v>5</v>
      </c>
      <c r="F32" s="4">
        <v>4.8</v>
      </c>
      <c r="G32" s="4">
        <v>4.2</v>
      </c>
      <c r="H32" s="4">
        <v>4.2</v>
      </c>
      <c r="I32" s="6">
        <f>+(F32+G32+H32)/3</f>
        <v>4.3999999999999995</v>
      </c>
      <c r="J32" s="4">
        <v>3</v>
      </c>
      <c r="K32" s="4">
        <v>4</v>
      </c>
      <c r="L32" s="4">
        <v>4.5</v>
      </c>
      <c r="M32" s="4">
        <v>3</v>
      </c>
      <c r="N32" s="6">
        <f t="shared" si="0"/>
        <v>3.6</v>
      </c>
      <c r="O32" s="13" t="s">
        <v>138</v>
      </c>
      <c r="P32" s="17">
        <v>17</v>
      </c>
      <c r="Q32" s="4" t="s">
        <v>145</v>
      </c>
      <c r="R32" s="4"/>
      <c r="S32" s="4"/>
      <c r="T32" s="4">
        <v>0</v>
      </c>
      <c r="U32" s="4"/>
      <c r="V32" s="4"/>
      <c r="W32" s="4"/>
    </row>
    <row r="33" spans="1:23" x14ac:dyDescent="0.25">
      <c r="A33" s="4">
        <v>32</v>
      </c>
      <c r="B33" s="5">
        <v>97072207223</v>
      </c>
      <c r="C33" s="5" t="s">
        <v>28</v>
      </c>
      <c r="D33" s="4"/>
      <c r="E33" s="4"/>
      <c r="F33" s="4">
        <v>3.7</v>
      </c>
      <c r="G33" s="4">
        <v>5</v>
      </c>
      <c r="H33" s="4">
        <v>2.5</v>
      </c>
      <c r="I33" s="6">
        <f>+(F33+G33+H33)/3</f>
        <v>3.7333333333333329</v>
      </c>
      <c r="J33" s="4">
        <v>3</v>
      </c>
      <c r="K33" s="4">
        <v>3.2</v>
      </c>
      <c r="L33" s="4">
        <v>2.5</v>
      </c>
      <c r="M33" s="4">
        <v>4</v>
      </c>
      <c r="N33" s="6">
        <f t="shared" si="0"/>
        <v>3.3600000000000003</v>
      </c>
      <c r="O33" s="13" t="s">
        <v>132</v>
      </c>
      <c r="P33" s="17">
        <v>10</v>
      </c>
      <c r="Q33" s="4" t="s">
        <v>141</v>
      </c>
      <c r="R33" s="4">
        <v>4.2</v>
      </c>
      <c r="S33" s="4">
        <v>4.4000000000000004</v>
      </c>
      <c r="T33" s="4">
        <v>5</v>
      </c>
      <c r="U33" s="4"/>
      <c r="V33" s="4"/>
      <c r="W33" s="4"/>
    </row>
    <row r="34" spans="1:23" x14ac:dyDescent="0.25">
      <c r="A34" s="4">
        <v>33</v>
      </c>
      <c r="B34" s="5">
        <v>95100729785</v>
      </c>
      <c r="C34" s="5" t="s">
        <v>29</v>
      </c>
      <c r="D34" s="4"/>
      <c r="E34" s="4"/>
      <c r="F34" s="4">
        <v>3.5</v>
      </c>
      <c r="G34" s="4">
        <v>3.8</v>
      </c>
      <c r="H34" s="4">
        <v>5</v>
      </c>
      <c r="I34" s="6">
        <f t="shared" si="1"/>
        <v>4.1000000000000005</v>
      </c>
      <c r="J34" s="4">
        <v>3</v>
      </c>
      <c r="K34" s="4">
        <v>0</v>
      </c>
      <c r="L34" s="4">
        <v>0</v>
      </c>
      <c r="M34" s="4">
        <v>4</v>
      </c>
      <c r="N34" s="14">
        <f t="shared" si="0"/>
        <v>1.9000000000000001</v>
      </c>
      <c r="O34" s="13" t="s">
        <v>134</v>
      </c>
      <c r="P34" s="17">
        <v>11</v>
      </c>
      <c r="Q34" s="4" t="s">
        <v>148</v>
      </c>
      <c r="R34" s="4">
        <v>4.5999999999999996</v>
      </c>
      <c r="S34" s="4">
        <v>3.8</v>
      </c>
      <c r="T34" s="4">
        <v>4.5</v>
      </c>
      <c r="U34" s="4"/>
      <c r="V34" s="4"/>
      <c r="W34" s="4"/>
    </row>
    <row r="35" spans="1:23" x14ac:dyDescent="0.25">
      <c r="A35" s="4">
        <v>34</v>
      </c>
      <c r="B35" s="5">
        <v>97011114958</v>
      </c>
      <c r="C35" s="5" t="s">
        <v>30</v>
      </c>
      <c r="D35" s="4"/>
      <c r="E35" s="4" t="s">
        <v>142</v>
      </c>
      <c r="F35" s="4">
        <v>3.8</v>
      </c>
      <c r="G35" s="4">
        <v>4</v>
      </c>
      <c r="H35" s="4">
        <v>4.5</v>
      </c>
      <c r="I35" s="6">
        <v>4.5999999999999996</v>
      </c>
      <c r="J35" s="4">
        <v>3</v>
      </c>
      <c r="K35" s="4">
        <v>3</v>
      </c>
      <c r="L35" s="4">
        <v>4.5</v>
      </c>
      <c r="M35" s="4">
        <v>3</v>
      </c>
      <c r="N35" s="6">
        <f t="shared" si="0"/>
        <v>3.3000000000000003</v>
      </c>
      <c r="O35" s="13" t="s">
        <v>137</v>
      </c>
      <c r="P35" s="17">
        <v>16</v>
      </c>
      <c r="Q35" s="4" t="s">
        <v>143</v>
      </c>
      <c r="R35" s="4">
        <v>4.5999999999999996</v>
      </c>
      <c r="S35" s="4">
        <v>4.5</v>
      </c>
      <c r="T35" s="4">
        <v>0</v>
      </c>
      <c r="U35" s="4"/>
      <c r="V35" s="4"/>
      <c r="W35" s="4"/>
    </row>
    <row r="36" spans="1:23" s="9" customFormat="1" x14ac:dyDescent="0.25">
      <c r="A36" s="4">
        <v>35</v>
      </c>
      <c r="B36" s="5">
        <v>97042905708</v>
      </c>
      <c r="C36" s="5" t="s">
        <v>31</v>
      </c>
      <c r="D36" s="5"/>
      <c r="E36" s="5">
        <v>4.5</v>
      </c>
      <c r="F36" s="5">
        <v>4.7</v>
      </c>
      <c r="G36" s="5">
        <v>3</v>
      </c>
      <c r="H36" s="5">
        <v>5</v>
      </c>
      <c r="I36" s="6">
        <f t="shared" si="1"/>
        <v>4.2333333333333334</v>
      </c>
      <c r="J36" s="5">
        <v>3</v>
      </c>
      <c r="K36" s="5">
        <v>3.5</v>
      </c>
      <c r="L36" s="5">
        <v>4.2</v>
      </c>
      <c r="M36" s="5">
        <v>2</v>
      </c>
      <c r="N36" s="15">
        <v>3</v>
      </c>
      <c r="O36" s="13" t="s">
        <v>135</v>
      </c>
      <c r="P36" s="17">
        <v>15</v>
      </c>
      <c r="Q36" s="5" t="s">
        <v>141</v>
      </c>
      <c r="R36" s="5"/>
      <c r="S36" s="5"/>
      <c r="T36" s="5">
        <v>0</v>
      </c>
      <c r="U36" s="5"/>
      <c r="V36" s="5"/>
      <c r="W36" s="5"/>
    </row>
    <row r="37" spans="1:23" x14ac:dyDescent="0.25">
      <c r="A37" s="4">
        <v>36</v>
      </c>
      <c r="B37" s="5">
        <v>95110807016</v>
      </c>
      <c r="C37" s="5" t="s">
        <v>32</v>
      </c>
      <c r="D37" s="10"/>
      <c r="E37" s="5">
        <v>5</v>
      </c>
      <c r="F37" s="5">
        <v>0</v>
      </c>
      <c r="G37" s="4">
        <v>3</v>
      </c>
      <c r="H37" s="4">
        <v>4.5999999999999996</v>
      </c>
      <c r="I37" s="6">
        <v>3</v>
      </c>
      <c r="J37" s="4">
        <v>3</v>
      </c>
      <c r="K37" s="4">
        <v>0</v>
      </c>
      <c r="L37" s="4">
        <v>0</v>
      </c>
      <c r="M37" s="4">
        <v>2.5</v>
      </c>
      <c r="N37" s="14">
        <f t="shared" si="0"/>
        <v>1.3</v>
      </c>
      <c r="O37" s="13" t="s">
        <v>126</v>
      </c>
      <c r="P37" s="17">
        <v>4</v>
      </c>
      <c r="Q37" s="4" t="s">
        <v>148</v>
      </c>
      <c r="R37" s="4"/>
      <c r="S37" s="4"/>
      <c r="T37" s="4">
        <v>0</v>
      </c>
      <c r="U37" s="4"/>
      <c r="V37" s="4"/>
      <c r="W37" s="4"/>
    </row>
    <row r="38" spans="1:23" x14ac:dyDescent="0.25">
      <c r="A38" s="4">
        <v>37</v>
      </c>
      <c r="B38" s="5">
        <v>95110807032</v>
      </c>
      <c r="C38" s="5" t="s">
        <v>33</v>
      </c>
      <c r="D38" s="4"/>
      <c r="E38" s="4">
        <v>5</v>
      </c>
      <c r="F38" s="4">
        <v>0</v>
      </c>
      <c r="G38" s="4">
        <v>2</v>
      </c>
      <c r="H38" s="4">
        <v>3.5</v>
      </c>
      <c r="I38" s="6">
        <v>3</v>
      </c>
      <c r="J38" s="4">
        <v>3</v>
      </c>
      <c r="K38" s="4">
        <v>1</v>
      </c>
      <c r="L38" s="4">
        <v>1</v>
      </c>
      <c r="M38" s="4">
        <v>1</v>
      </c>
      <c r="N38" s="14">
        <f t="shared" si="0"/>
        <v>1.2000000000000002</v>
      </c>
      <c r="O38" s="13" t="s">
        <v>136</v>
      </c>
      <c r="P38" s="17">
        <v>12</v>
      </c>
      <c r="Q38" s="4"/>
      <c r="R38" s="4"/>
      <c r="S38" s="4"/>
      <c r="T38" s="4">
        <v>0</v>
      </c>
      <c r="U38" s="4"/>
      <c r="V38" s="4"/>
      <c r="W38" s="4"/>
    </row>
    <row r="39" spans="1:23" x14ac:dyDescent="0.25">
      <c r="A39" s="4">
        <v>38</v>
      </c>
      <c r="B39" s="5">
        <v>95061403087</v>
      </c>
      <c r="C39" s="5" t="s">
        <v>34</v>
      </c>
      <c r="D39" s="4"/>
      <c r="E39" s="4"/>
      <c r="F39" s="4">
        <v>4.2</v>
      </c>
      <c r="G39" s="4">
        <v>3.5</v>
      </c>
      <c r="H39" s="4">
        <v>3</v>
      </c>
      <c r="I39" s="6">
        <f t="shared" si="1"/>
        <v>3.5666666666666664</v>
      </c>
      <c r="J39" s="4">
        <v>3</v>
      </c>
      <c r="K39" s="4">
        <v>3.5</v>
      </c>
      <c r="L39" s="4">
        <v>3.8</v>
      </c>
      <c r="M39" s="4">
        <v>3</v>
      </c>
      <c r="N39" s="6">
        <f t="shared" si="0"/>
        <v>3.3100000000000005</v>
      </c>
      <c r="O39" s="13" t="s">
        <v>138</v>
      </c>
      <c r="P39" s="17">
        <v>17</v>
      </c>
      <c r="Q39" s="4"/>
      <c r="R39" s="4"/>
      <c r="S39" s="4"/>
      <c r="T39" s="4">
        <v>0</v>
      </c>
      <c r="U39" s="4"/>
      <c r="V39" s="4"/>
      <c r="W39" s="4"/>
    </row>
    <row r="40" spans="1:23" x14ac:dyDescent="0.25">
      <c r="A40" s="4">
        <v>39</v>
      </c>
      <c r="B40" s="5">
        <v>95091105250</v>
      </c>
      <c r="C40" s="5" t="s">
        <v>35</v>
      </c>
      <c r="D40" s="4"/>
      <c r="E40" s="4" t="s">
        <v>141</v>
      </c>
      <c r="F40" s="4">
        <v>5</v>
      </c>
      <c r="G40" s="4">
        <v>5</v>
      </c>
      <c r="H40" s="4">
        <v>4.2</v>
      </c>
      <c r="I40" s="6">
        <f t="shared" si="1"/>
        <v>4.7333333333333334</v>
      </c>
      <c r="J40" s="4">
        <v>5</v>
      </c>
      <c r="K40" s="4">
        <v>3.2</v>
      </c>
      <c r="L40" s="4">
        <v>4.8</v>
      </c>
      <c r="M40" s="4">
        <v>4.4000000000000004</v>
      </c>
      <c r="N40" s="6">
        <v>4.2</v>
      </c>
      <c r="O40" s="13" t="s">
        <v>129</v>
      </c>
      <c r="P40" s="17">
        <v>7</v>
      </c>
      <c r="Q40" s="4" t="s">
        <v>141</v>
      </c>
      <c r="R40" s="4">
        <v>4</v>
      </c>
      <c r="S40" s="4">
        <v>4.4000000000000004</v>
      </c>
      <c r="T40" s="4">
        <v>5</v>
      </c>
      <c r="U40" s="4"/>
      <c r="V40" s="4"/>
      <c r="W40" s="4"/>
    </row>
  </sheetData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7"/>
  <sheetViews>
    <sheetView topLeftCell="E1" workbookViewId="0">
      <selection activeCell="K8" sqref="K8"/>
    </sheetView>
  </sheetViews>
  <sheetFormatPr baseColWidth="10" defaultRowHeight="15" x14ac:dyDescent="0.25"/>
  <cols>
    <col min="1" max="2" width="11.42578125" style="1"/>
    <col min="3" max="3" width="15" style="1" customWidth="1"/>
    <col min="4" max="5" width="14.140625" style="1" customWidth="1"/>
    <col min="6" max="6" width="11.42578125" style="1"/>
    <col min="7" max="7" width="18.85546875" style="1" customWidth="1"/>
    <col min="8" max="8" width="13.7109375" style="1" customWidth="1"/>
    <col min="9" max="14" width="11.42578125" style="1"/>
    <col min="15" max="16" width="14.5703125" style="1" customWidth="1"/>
    <col min="17" max="16384" width="11.42578125" style="1"/>
  </cols>
  <sheetData>
    <row r="2" spans="2:16" x14ac:dyDescent="0.25">
      <c r="B2" s="19" t="s">
        <v>77</v>
      </c>
      <c r="C2" s="1" t="s">
        <v>56</v>
      </c>
      <c r="D2" s="19" t="s">
        <v>81</v>
      </c>
      <c r="F2" s="19" t="s">
        <v>78</v>
      </c>
      <c r="G2" s="1" t="s">
        <v>44</v>
      </c>
      <c r="H2" s="19" t="s">
        <v>81</v>
      </c>
      <c r="J2" s="19" t="s">
        <v>79</v>
      </c>
      <c r="K2" s="1" t="s">
        <v>45</v>
      </c>
      <c r="L2" s="19" t="s">
        <v>81</v>
      </c>
      <c r="N2" s="19" t="s">
        <v>80</v>
      </c>
      <c r="O2" s="1" t="s">
        <v>63</v>
      </c>
      <c r="P2" s="19" t="s">
        <v>81</v>
      </c>
    </row>
    <row r="3" spans="2:16" x14ac:dyDescent="0.25">
      <c r="B3" s="19"/>
      <c r="C3" s="1" t="s">
        <v>59</v>
      </c>
      <c r="D3" s="19"/>
      <c r="F3" s="19"/>
      <c r="G3" s="1" t="s">
        <v>42</v>
      </c>
      <c r="H3" s="19"/>
      <c r="J3" s="19"/>
      <c r="K3" s="1" t="s">
        <v>46</v>
      </c>
      <c r="L3" s="19"/>
      <c r="N3" s="19"/>
      <c r="O3" s="1" t="s">
        <v>64</v>
      </c>
      <c r="P3" s="19"/>
    </row>
    <row r="4" spans="2:16" x14ac:dyDescent="0.25">
      <c r="B4" s="19"/>
      <c r="C4" s="1" t="s">
        <v>60</v>
      </c>
      <c r="D4" s="19"/>
      <c r="F4" s="19"/>
      <c r="G4" s="1" t="s">
        <v>41</v>
      </c>
      <c r="H4" s="19" t="s">
        <v>82</v>
      </c>
      <c r="J4" s="19"/>
      <c r="K4" s="1" t="s">
        <v>47</v>
      </c>
      <c r="L4" s="19" t="s">
        <v>82</v>
      </c>
      <c r="N4" s="19"/>
      <c r="O4" s="1" t="s">
        <v>67</v>
      </c>
      <c r="P4" s="19" t="s">
        <v>82</v>
      </c>
    </row>
    <row r="5" spans="2:16" x14ac:dyDescent="0.25">
      <c r="B5" s="19"/>
      <c r="C5" s="1" t="s">
        <v>61</v>
      </c>
      <c r="D5" s="19" t="s">
        <v>82</v>
      </c>
      <c r="F5" s="19"/>
      <c r="G5" s="1" t="s">
        <v>43</v>
      </c>
      <c r="H5" s="19"/>
      <c r="J5" s="19"/>
      <c r="K5" s="1" t="s">
        <v>48</v>
      </c>
      <c r="L5" s="19"/>
      <c r="N5" s="19"/>
      <c r="O5" s="1" t="s">
        <v>68</v>
      </c>
      <c r="P5" s="19"/>
    </row>
    <row r="6" spans="2:16" x14ac:dyDescent="0.25">
      <c r="B6" s="19"/>
      <c r="C6" s="1" t="s">
        <v>62</v>
      </c>
      <c r="D6" s="19"/>
      <c r="F6" s="19"/>
      <c r="G6" s="1" t="s">
        <v>51</v>
      </c>
      <c r="H6" s="19" t="s">
        <v>83</v>
      </c>
      <c r="J6" s="19"/>
      <c r="K6" s="1" t="s">
        <v>49</v>
      </c>
      <c r="L6" s="19" t="s">
        <v>83</v>
      </c>
      <c r="N6" s="19"/>
      <c r="O6" s="1" t="s">
        <v>65</v>
      </c>
      <c r="P6" s="19" t="s">
        <v>83</v>
      </c>
    </row>
    <row r="7" spans="2:16" x14ac:dyDescent="0.25">
      <c r="B7" s="19"/>
      <c r="C7" s="1" t="s">
        <v>71</v>
      </c>
      <c r="D7" s="19"/>
      <c r="F7" s="19"/>
      <c r="G7" s="1" t="s">
        <v>52</v>
      </c>
      <c r="H7" s="19"/>
      <c r="J7" s="19"/>
      <c r="K7" s="1" t="s">
        <v>50</v>
      </c>
      <c r="L7" s="19"/>
      <c r="N7" s="19"/>
      <c r="O7" s="1" t="s">
        <v>66</v>
      </c>
      <c r="P7" s="19"/>
    </row>
    <row r="8" spans="2:16" x14ac:dyDescent="0.25">
      <c r="B8" s="19"/>
      <c r="C8" s="1" t="s">
        <v>72</v>
      </c>
      <c r="D8" s="19" t="s">
        <v>83</v>
      </c>
      <c r="F8" s="19"/>
      <c r="G8" s="1" t="s">
        <v>53</v>
      </c>
      <c r="H8" s="19"/>
      <c r="J8" s="19"/>
      <c r="K8" s="1" t="s">
        <v>57</v>
      </c>
      <c r="L8" s="19"/>
      <c r="N8" s="19"/>
      <c r="P8" s="19"/>
    </row>
    <row r="9" spans="2:16" x14ac:dyDescent="0.25">
      <c r="B9" s="19"/>
      <c r="C9" s="1" t="s">
        <v>73</v>
      </c>
      <c r="D9" s="19"/>
      <c r="F9" s="19"/>
      <c r="G9" s="1" t="s">
        <v>55</v>
      </c>
      <c r="H9" s="19" t="s">
        <v>84</v>
      </c>
      <c r="J9" s="19"/>
      <c r="K9" s="1" t="s">
        <v>58</v>
      </c>
      <c r="L9" s="19" t="s">
        <v>84</v>
      </c>
      <c r="N9" s="19"/>
      <c r="O9" s="1" t="s">
        <v>69</v>
      </c>
      <c r="P9" s="19" t="s">
        <v>84</v>
      </c>
    </row>
    <row r="10" spans="2:16" x14ac:dyDescent="0.25">
      <c r="B10" s="19"/>
      <c r="C10" s="1" t="s">
        <v>74</v>
      </c>
      <c r="D10" s="19"/>
      <c r="F10" s="19"/>
      <c r="G10" s="1" t="s">
        <v>54</v>
      </c>
      <c r="H10" s="19"/>
      <c r="J10" s="19"/>
      <c r="L10" s="19"/>
      <c r="N10" s="19"/>
      <c r="O10" s="1" t="s">
        <v>70</v>
      </c>
      <c r="P10" s="19"/>
    </row>
    <row r="11" spans="2:16" x14ac:dyDescent="0.25">
      <c r="B11" s="19"/>
      <c r="C11" s="1" t="s">
        <v>75</v>
      </c>
      <c r="D11" s="19" t="s">
        <v>84</v>
      </c>
    </row>
    <row r="12" spans="2:16" x14ac:dyDescent="0.25">
      <c r="B12" s="19"/>
      <c r="C12" s="1" t="s">
        <v>76</v>
      </c>
      <c r="D12" s="19"/>
    </row>
    <row r="13" spans="2:16" x14ac:dyDescent="0.25">
      <c r="C13" s="1" t="s">
        <v>94</v>
      </c>
    </row>
    <row r="17" spans="3:7" x14ac:dyDescent="0.25">
      <c r="C17" s="2" t="s">
        <v>115</v>
      </c>
      <c r="D17" s="2" t="s">
        <v>103</v>
      </c>
      <c r="E17" s="2" t="s">
        <v>104</v>
      </c>
      <c r="F17" s="2" t="s">
        <v>105</v>
      </c>
      <c r="G17" s="2" t="s">
        <v>106</v>
      </c>
    </row>
    <row r="18" spans="3:7" x14ac:dyDescent="0.25">
      <c r="C18" s="2" t="s">
        <v>98</v>
      </c>
      <c r="D18" s="2" t="s">
        <v>99</v>
      </c>
      <c r="E18" s="2" t="s">
        <v>100</v>
      </c>
      <c r="F18" s="2" t="s">
        <v>101</v>
      </c>
      <c r="G18" s="2" t="s">
        <v>102</v>
      </c>
    </row>
    <row r="19" spans="3:7" x14ac:dyDescent="0.25">
      <c r="C19" s="2" t="s">
        <v>97</v>
      </c>
      <c r="D19" s="2" t="s">
        <v>100</v>
      </c>
      <c r="E19" s="2" t="s">
        <v>101</v>
      </c>
      <c r="F19" s="2" t="s">
        <v>102</v>
      </c>
      <c r="G19" s="2" t="s">
        <v>99</v>
      </c>
    </row>
    <row r="20" spans="3:7" x14ac:dyDescent="0.25">
      <c r="C20" s="2" t="s">
        <v>95</v>
      </c>
      <c r="D20" s="2" t="s">
        <v>101</v>
      </c>
      <c r="E20" s="2" t="s">
        <v>102</v>
      </c>
      <c r="F20" s="2" t="s">
        <v>99</v>
      </c>
      <c r="G20" s="2" t="s">
        <v>100</v>
      </c>
    </row>
    <row r="21" spans="3:7" x14ac:dyDescent="0.25">
      <c r="C21" s="2" t="s">
        <v>96</v>
      </c>
      <c r="D21" s="2" t="s">
        <v>102</v>
      </c>
      <c r="E21" s="2" t="s">
        <v>99</v>
      </c>
      <c r="F21" s="2" t="s">
        <v>100</v>
      </c>
      <c r="G21" s="2" t="s">
        <v>101</v>
      </c>
    </row>
    <row r="23" spans="3:7" x14ac:dyDescent="0.25">
      <c r="C23" s="2" t="s">
        <v>115</v>
      </c>
      <c r="D23" s="2" t="s">
        <v>103</v>
      </c>
      <c r="E23" s="2" t="s">
        <v>104</v>
      </c>
      <c r="F23" s="2" t="s">
        <v>105</v>
      </c>
      <c r="G23" s="2" t="s">
        <v>106</v>
      </c>
    </row>
    <row r="24" spans="3:7" x14ac:dyDescent="0.25">
      <c r="C24" s="2" t="s">
        <v>107</v>
      </c>
      <c r="D24" s="2" t="s">
        <v>111</v>
      </c>
      <c r="E24" s="2" t="s">
        <v>112</v>
      </c>
      <c r="F24" s="2" t="s">
        <v>113</v>
      </c>
      <c r="G24" s="2" t="s">
        <v>114</v>
      </c>
    </row>
    <row r="25" spans="3:7" x14ac:dyDescent="0.25">
      <c r="C25" s="2" t="s">
        <v>110</v>
      </c>
      <c r="D25" s="2" t="s">
        <v>114</v>
      </c>
      <c r="E25" s="2" t="s">
        <v>111</v>
      </c>
      <c r="F25" s="2" t="s">
        <v>112</v>
      </c>
      <c r="G25" s="2" t="s">
        <v>113</v>
      </c>
    </row>
    <row r="26" spans="3:7" x14ac:dyDescent="0.25">
      <c r="C26" s="2" t="s">
        <v>108</v>
      </c>
      <c r="D26" s="2" t="s">
        <v>113</v>
      </c>
      <c r="E26" s="2" t="s">
        <v>114</v>
      </c>
      <c r="F26" s="2" t="s">
        <v>111</v>
      </c>
      <c r="G26" s="2" t="s">
        <v>112</v>
      </c>
    </row>
    <row r="27" spans="3:7" x14ac:dyDescent="0.25">
      <c r="C27" s="2" t="s">
        <v>109</v>
      </c>
      <c r="D27" s="2" t="s">
        <v>112</v>
      </c>
      <c r="E27" s="2" t="s">
        <v>113</v>
      </c>
      <c r="F27" s="2" t="s">
        <v>114</v>
      </c>
      <c r="G27" s="2" t="s">
        <v>111</v>
      </c>
    </row>
  </sheetData>
  <mergeCells count="20">
    <mergeCell ref="F2:F10"/>
    <mergeCell ref="J2:J10"/>
    <mergeCell ref="B2:B12"/>
    <mergeCell ref="N2:N10"/>
    <mergeCell ref="D2:D4"/>
    <mergeCell ref="D5:D7"/>
    <mergeCell ref="D8:D10"/>
    <mergeCell ref="D11:D12"/>
    <mergeCell ref="H2:H3"/>
    <mergeCell ref="H4:H5"/>
    <mergeCell ref="H6:H8"/>
    <mergeCell ref="H9:H10"/>
    <mergeCell ref="L2:L3"/>
    <mergeCell ref="L4:L5"/>
    <mergeCell ref="P2:P3"/>
    <mergeCell ref="P4:P5"/>
    <mergeCell ref="P6:P8"/>
    <mergeCell ref="P9:P10"/>
    <mergeCell ref="L6:L8"/>
    <mergeCell ref="L9:L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0"/>
  <sheetViews>
    <sheetView topLeftCell="A29" workbookViewId="0">
      <selection activeCell="C32" sqref="C32"/>
    </sheetView>
  </sheetViews>
  <sheetFormatPr baseColWidth="10" defaultRowHeight="15" x14ac:dyDescent="0.25"/>
  <cols>
    <col min="2" max="2" width="58" customWidth="1"/>
    <col min="3" max="3" width="23.140625" customWidth="1"/>
  </cols>
  <sheetData>
    <row r="2" spans="2:3" x14ac:dyDescent="0.25">
      <c r="B2" s="5" t="s">
        <v>0</v>
      </c>
    </row>
    <row r="3" spans="2:3" ht="45" x14ac:dyDescent="0.25">
      <c r="B3" s="5" t="s">
        <v>1</v>
      </c>
    </row>
    <row r="4" spans="2:3" x14ac:dyDescent="0.25">
      <c r="B4" s="5" t="s">
        <v>2</v>
      </c>
    </row>
    <row r="5" spans="2:3" ht="45" x14ac:dyDescent="0.25">
      <c r="B5" s="5" t="s">
        <v>3</v>
      </c>
    </row>
    <row r="6" spans="2:3" x14ac:dyDescent="0.25">
      <c r="B6" s="5" t="s">
        <v>4</v>
      </c>
    </row>
    <row r="7" spans="2:3" ht="45" x14ac:dyDescent="0.25">
      <c r="B7" s="5" t="s">
        <v>5</v>
      </c>
    </row>
    <row r="8" spans="2:3" x14ac:dyDescent="0.25">
      <c r="B8" s="5" t="s">
        <v>6</v>
      </c>
    </row>
    <row r="9" spans="2:3" ht="45" x14ac:dyDescent="0.25">
      <c r="B9" s="5" t="s">
        <v>7</v>
      </c>
    </row>
    <row r="10" spans="2:3" x14ac:dyDescent="0.25">
      <c r="B10" s="5" t="s">
        <v>8</v>
      </c>
    </row>
    <row r="11" spans="2:3" x14ac:dyDescent="0.25">
      <c r="B11" s="5" t="s">
        <v>9</v>
      </c>
      <c r="C11" t="s">
        <v>155</v>
      </c>
    </row>
    <row r="12" spans="2:3" ht="60" x14ac:dyDescent="0.25">
      <c r="B12" s="5" t="s">
        <v>10</v>
      </c>
    </row>
    <row r="13" spans="2:3" x14ac:dyDescent="0.25">
      <c r="B13" s="5" t="s">
        <v>11</v>
      </c>
    </row>
    <row r="14" spans="2:3" ht="60" x14ac:dyDescent="0.25">
      <c r="B14" s="5" t="s">
        <v>12</v>
      </c>
    </row>
    <row r="15" spans="2:3" x14ac:dyDescent="0.25">
      <c r="B15" s="5" t="s">
        <v>13</v>
      </c>
    </row>
    <row r="16" spans="2:3" x14ac:dyDescent="0.25">
      <c r="B16" s="5" t="s">
        <v>14</v>
      </c>
      <c r="C16" t="s">
        <v>158</v>
      </c>
    </row>
    <row r="17" spans="2:3" x14ac:dyDescent="0.25">
      <c r="B17" s="5" t="s">
        <v>15</v>
      </c>
    </row>
    <row r="18" spans="2:3" x14ac:dyDescent="0.25">
      <c r="B18" s="5" t="s">
        <v>39</v>
      </c>
    </row>
    <row r="19" spans="2:3" ht="60" x14ac:dyDescent="0.25">
      <c r="B19" s="5" t="s">
        <v>16</v>
      </c>
    </row>
    <row r="20" spans="2:3" x14ac:dyDescent="0.25">
      <c r="B20" s="16" t="s">
        <v>17</v>
      </c>
    </row>
    <row r="21" spans="2:3" x14ac:dyDescent="0.25">
      <c r="B21" s="5" t="s">
        <v>18</v>
      </c>
      <c r="C21" t="s">
        <v>157</v>
      </c>
    </row>
    <row r="22" spans="2:3" ht="75" x14ac:dyDescent="0.25">
      <c r="B22" s="5" t="s">
        <v>19</v>
      </c>
      <c r="C22" t="s">
        <v>154</v>
      </c>
    </row>
    <row r="23" spans="2:3" ht="60" x14ac:dyDescent="0.25">
      <c r="B23" s="5" t="s">
        <v>20</v>
      </c>
    </row>
    <row r="24" spans="2:3" x14ac:dyDescent="0.25">
      <c r="B24" s="5" t="s">
        <v>21</v>
      </c>
    </row>
    <row r="25" spans="2:3" ht="45" x14ac:dyDescent="0.25">
      <c r="B25" s="5" t="s">
        <v>22</v>
      </c>
    </row>
    <row r="26" spans="2:3" x14ac:dyDescent="0.25">
      <c r="B26" s="5" t="s">
        <v>23</v>
      </c>
    </row>
    <row r="27" spans="2:3" x14ac:dyDescent="0.25">
      <c r="B27" s="5" t="s">
        <v>24</v>
      </c>
    </row>
    <row r="28" spans="2:3" x14ac:dyDescent="0.25">
      <c r="B28" s="5" t="s">
        <v>25</v>
      </c>
    </row>
    <row r="29" spans="2:3" x14ac:dyDescent="0.25">
      <c r="B29" s="5" t="s">
        <v>91</v>
      </c>
    </row>
    <row r="30" spans="2:3" ht="60" x14ac:dyDescent="0.25">
      <c r="B30" s="5" t="s">
        <v>93</v>
      </c>
    </row>
    <row r="31" spans="2:3" x14ac:dyDescent="0.25">
      <c r="B31" s="5" t="s">
        <v>26</v>
      </c>
      <c r="C31" t="s">
        <v>160</v>
      </c>
    </row>
    <row r="32" spans="2:3" x14ac:dyDescent="0.25">
      <c r="B32" s="5" t="s">
        <v>27</v>
      </c>
    </row>
    <row r="33" spans="2:3" x14ac:dyDescent="0.25">
      <c r="B33" s="5" t="s">
        <v>28</v>
      </c>
    </row>
    <row r="34" spans="2:3" x14ac:dyDescent="0.25">
      <c r="B34" s="5" t="s">
        <v>29</v>
      </c>
      <c r="C34" t="s">
        <v>156</v>
      </c>
    </row>
    <row r="35" spans="2:3" x14ac:dyDescent="0.25">
      <c r="B35" s="5" t="s">
        <v>30</v>
      </c>
      <c r="C35" t="s">
        <v>159</v>
      </c>
    </row>
    <row r="36" spans="2:3" x14ac:dyDescent="0.25">
      <c r="B36" s="5" t="s">
        <v>31</v>
      </c>
      <c r="C36" t="s">
        <v>158</v>
      </c>
    </row>
    <row r="37" spans="2:3" x14ac:dyDescent="0.25">
      <c r="B37" s="5" t="s">
        <v>32</v>
      </c>
    </row>
    <row r="38" spans="2:3" x14ac:dyDescent="0.25">
      <c r="B38" s="5" t="s">
        <v>33</v>
      </c>
    </row>
    <row r="39" spans="2:3" x14ac:dyDescent="0.25">
      <c r="B39" s="5" t="s">
        <v>34</v>
      </c>
    </row>
    <row r="40" spans="2:3" x14ac:dyDescent="0.25">
      <c r="B40" s="5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1001</vt:lpstr>
      <vt:lpstr>turnos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chaconsanchez</dc:creator>
  <cp:lastModifiedBy>chaconsanchez</cp:lastModifiedBy>
  <dcterms:created xsi:type="dcterms:W3CDTF">2012-01-31T19:58:14Z</dcterms:created>
  <dcterms:modified xsi:type="dcterms:W3CDTF">2012-06-07T02:29:23Z</dcterms:modified>
</cp:coreProperties>
</file>